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LIC. CABELO/CXP OAI/CXP OAI 2025/"/>
    </mc:Choice>
  </mc:AlternateContent>
  <xr:revisionPtr revIDLastSave="3" documentId="8_{40857EB6-EACE-40EA-BECE-711D6D70DC00}" xr6:coauthVersionLast="47" xr6:coauthVersionMax="47" xr10:uidLastSave="{F488B61B-C6F3-4C05-B3EB-236104B1794A}"/>
  <bookViews>
    <workbookView xWindow="-120" yWindow="-120" windowWidth="29040" windowHeight="15720" xr2:uid="{3BE26E17-8360-4501-A550-C41780E813F9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5" i="1"/>
  <c r="I14" i="1"/>
  <c r="I13" i="1"/>
  <c r="I12" i="1"/>
  <c r="I11" i="1"/>
  <c r="I10" i="1"/>
  <c r="I9" i="1"/>
  <c r="I8" i="1"/>
  <c r="I7" i="1"/>
  <c r="I6" i="1"/>
  <c r="I5" i="1"/>
  <c r="I16" i="1" s="1"/>
</calcChain>
</file>

<file path=xl/sharedStrings.xml><?xml version="1.0" encoding="utf-8"?>
<sst xmlns="http://schemas.openxmlformats.org/spreadsheetml/2006/main" count="62" uniqueCount="48">
  <si>
    <t xml:space="preserve">                                          RELACION DE CUENTAS POR PAGAR A PROVEEDORES AL 31 DE AGOSTOO 2025</t>
  </si>
  <si>
    <t>FECHA DE REGISTRO</t>
  </si>
  <si>
    <t>No. DE FACTURA O NCF</t>
  </si>
  <si>
    <t>CTA. PRESUPUESTARIA</t>
  </si>
  <si>
    <t>ACREEDOR</t>
  </si>
  <si>
    <t>CONCEPTO</t>
  </si>
  <si>
    <t xml:space="preserve">MONTO FACTURADO </t>
  </si>
  <si>
    <t>MONTO PAGADO</t>
  </si>
  <si>
    <t>MONTO PENDIENTE</t>
  </si>
  <si>
    <t>B1500064791</t>
  </si>
  <si>
    <t xml:space="preserve">ALCALDIA DEL DISTRITO NACIONAL </t>
  </si>
  <si>
    <t>SERVICIO DE RECOGIDA DE RESIDUOS SOLIDOS, EN LA OFICINA PRINCIPAL, CORRESPONDIENTE AL MES DE JUNIO DE 2025</t>
  </si>
  <si>
    <t>0</t>
  </si>
  <si>
    <t>B1500004167</t>
  </si>
  <si>
    <t>AYUNTAMIENTO MUNICIPAL DE BANI</t>
  </si>
  <si>
    <t>PAGO DE IMPUESTO POR LETREROS ADOSADOS EN GENERAL, EN EL MUNICIPIO DE BANI, CORRESPONDIENTE A JULIO DE 2024</t>
  </si>
  <si>
    <t>E450000089306</t>
  </si>
  <si>
    <t>COMPAÑÍA DOMINICANA DE TELEFONOS, S.A.</t>
  </si>
  <si>
    <t>SERVICIO DE NOTIFICACIONES BANCARIAS SMS A LOS BENEFICIARIOS BTH, CORRESPONDIENTE A LA CUENTA NO. 751816610. DE 27 DE AGOSTO DE 2025</t>
  </si>
  <si>
    <t>E450000089250</t>
  </si>
  <si>
    <t>SERVICIO DE INTERNET MOVIL NEGOCIO 10GB DE LA ENTIDAD, CORRESPONDIENTE A LA CUENTA NO. 745507340.</t>
  </si>
  <si>
    <t>B1500009822</t>
  </si>
  <si>
    <t xml:space="preserve">CORPORACION ESTATAL DE RADIO Y TELEVISION </t>
  </si>
  <si>
    <t>PAGO DE 10% DEL PRESUPUESTO DE PUBLICIDAD DE ACUERSO A LA LEY 134-03 CORRESPONDIENTE A JULIO 2025</t>
  </si>
  <si>
    <t>B1500000221</t>
  </si>
  <si>
    <t>ELENA ERCILIA ROCA TEJEDA</t>
  </si>
  <si>
    <t>PAGO SERVICIO DE ALQUILER DELEGACION HIGUEY, CORRESPONDIENTE AGOSTO DE 2025</t>
  </si>
  <si>
    <t>B1500000320</t>
  </si>
  <si>
    <t>INVERSIONES SM, S.A.</t>
  </si>
  <si>
    <t>MANTENIMIENTO DE PLANTA ELECTRICA CORRESPONDIENTE AL MES DE JULIO DE 2024</t>
  </si>
  <si>
    <t>B1500000327</t>
  </si>
  <si>
    <t>ALQUILER DE 03 LOCALES  DELEGACION METROPOLITANA  CORRESPONDIENTE AL MES DE NOVIEMBRE DEL 2024</t>
  </si>
  <si>
    <t>B1500009891</t>
  </si>
  <si>
    <t>B1500000070</t>
  </si>
  <si>
    <t xml:space="preserve">ROBINZON PEREZ DE LA CRUZ </t>
  </si>
  <si>
    <t>ALQUILER DE LOCAL  DELEGACION NAGUA  CORRESPONDIENTE AL MES DE AGOSTO DEL 2025</t>
  </si>
  <si>
    <t>B1500000603</t>
  </si>
  <si>
    <t>GREEN LOVE</t>
  </si>
  <si>
    <t xml:space="preserve">SERVICIO DE GESTION DE RESIDUOS SOLIDOS RECICLABLES Y PELIGROSOS DE LA INSTITUCION DE AGOSTO DE 2025. </t>
  </si>
  <si>
    <t xml:space="preserve">                                                          PREPARADO POR:____________________________</t>
  </si>
  <si>
    <t xml:space="preserve">    REVISADO POR:_____________________________</t>
  </si>
  <si>
    <t>AUTORIZADO POR _________________________________</t>
  </si>
  <si>
    <t>JENNY CABELO M.</t>
  </si>
  <si>
    <t xml:space="preserve">     ROSA MERCEDES OVAL</t>
  </si>
  <si>
    <t>CARLOS RICARDO</t>
  </si>
  <si>
    <t>CONTADORA</t>
  </si>
  <si>
    <t xml:space="preserve">     ENCARGADA SECCION DE TESORERIA</t>
  </si>
  <si>
    <t>DIRECTOR FINANCIERO Y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</si>
</sst>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u val="doubleAccounting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2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0" fillId="0" borderId="2" xfId="0" applyNumberFormat="1" applyBorder="1"/>
    <xf numFmtId="0" fontId="0" fillId="0" borderId="1" xfId="0" applyBorder="1"/>
    <xf numFmtId="49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8" fontId="5" fillId="0" borderId="0" xfId="1" applyNumberFormat="1" applyFont="1" applyBorder="1"/>
    <xf numFmtId="0" fontId="2" fillId="0" borderId="0" xfId="0" applyFont="1" applyAlignment="1">
      <alignment horizontal="center"/>
    </xf>
    <xf numFmtId="8" fontId="6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2638424</xdr:colOff>
      <xdr:row>0</xdr:row>
      <xdr:rowOff>54768</xdr:rowOff>
    </xdr:from>
    <xdr:to>
      <xdr:col>5</xdr:col>
      <xdr:colOff>4162425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F2C04-552F-4C52-9E94-AB04E666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49" y="54768"/>
          <a:ext cx="1524001" cy="745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E942-0625-4446-B499-C75D4BDE3E38}">
  <dimension ref="B1:I21"/>
  <sheetViews>
    <sheetView tabSelected="1" topLeftCell="B3" zoomScaleNormal="100" workbookViewId="0">
      <selection activeCell="F28" sqref="F28"/>
    </sheetView>
  </sheetViews>
  <sheetFormatPr baseColWidth="10" defaultRowHeight="15" x14ac:dyDescent="0.25"/>
  <cols>
    <col min="2" max="2" width="18.5703125" customWidth="1"/>
    <col min="3" max="3" width="22.140625" customWidth="1"/>
    <col min="4" max="4" width="22.140625" hidden="1" customWidth="1"/>
    <col min="5" max="5" width="54.28515625" customWidth="1"/>
    <col min="6" max="6" width="123" customWidth="1"/>
    <col min="7" max="7" width="18.42578125" customWidth="1"/>
    <col min="8" max="8" width="16" customWidth="1"/>
    <col min="9" max="9" width="17.7109375" customWidth="1"/>
  </cols>
  <sheetData>
    <row r="1" spans="2:9" ht="72" customHeight="1" x14ac:dyDescent="0.25"/>
    <row r="2" spans="2:9" x14ac:dyDescent="0.25">
      <c r="F2" t="s">
        <v>0</v>
      </c>
    </row>
    <row r="4" spans="2:9" x14ac:dyDescent="0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2" t="s">
        <v>8</v>
      </c>
    </row>
    <row r="5" spans="2:9" x14ac:dyDescent="0.25">
      <c r="B5" s="3">
        <v>45839</v>
      </c>
      <c r="C5" s="4" t="s">
        <v>9</v>
      </c>
      <c r="D5" s="4"/>
      <c r="E5" s="5" t="s">
        <v>10</v>
      </c>
      <c r="F5" s="6" t="s">
        <v>11</v>
      </c>
      <c r="G5" s="7">
        <v>1413</v>
      </c>
      <c r="H5" s="8" t="s">
        <v>12</v>
      </c>
      <c r="I5" s="9">
        <f t="shared" ref="I5:I15" si="0">+G5</f>
        <v>1413</v>
      </c>
    </row>
    <row r="6" spans="2:9" x14ac:dyDescent="0.25">
      <c r="B6" s="3">
        <v>45474</v>
      </c>
      <c r="C6" s="4" t="s">
        <v>13</v>
      </c>
      <c r="D6" s="4"/>
      <c r="E6" s="5" t="s">
        <v>14</v>
      </c>
      <c r="F6" s="6" t="s">
        <v>15</v>
      </c>
      <c r="G6" s="7">
        <v>5916.75</v>
      </c>
      <c r="H6" s="8" t="s">
        <v>12</v>
      </c>
      <c r="I6" s="9">
        <f t="shared" si="0"/>
        <v>5916.75</v>
      </c>
    </row>
    <row r="7" spans="2:9" x14ac:dyDescent="0.25">
      <c r="B7" s="10">
        <v>45896</v>
      </c>
      <c r="C7" s="11" t="s">
        <v>16</v>
      </c>
      <c r="D7" s="11"/>
      <c r="E7" s="12" t="s">
        <v>17</v>
      </c>
      <c r="F7" s="13" t="s">
        <v>18</v>
      </c>
      <c r="G7" s="7">
        <v>50180.4</v>
      </c>
      <c r="H7" s="8" t="s">
        <v>12</v>
      </c>
      <c r="I7" s="9">
        <f t="shared" si="0"/>
        <v>50180.4</v>
      </c>
    </row>
    <row r="8" spans="2:9" x14ac:dyDescent="0.25">
      <c r="B8" s="3">
        <v>45896</v>
      </c>
      <c r="C8" s="4" t="s">
        <v>19</v>
      </c>
      <c r="D8" s="4"/>
      <c r="E8" s="5" t="s">
        <v>17</v>
      </c>
      <c r="F8" s="6" t="s">
        <v>20</v>
      </c>
      <c r="G8" s="14">
        <v>65246.62</v>
      </c>
      <c r="H8" s="8" t="s">
        <v>12</v>
      </c>
      <c r="I8" s="9">
        <f t="shared" si="0"/>
        <v>65246.62</v>
      </c>
    </row>
    <row r="9" spans="2:9" x14ac:dyDescent="0.25">
      <c r="B9" s="3">
        <v>45841</v>
      </c>
      <c r="C9" s="3" t="s">
        <v>21</v>
      </c>
      <c r="D9" s="4"/>
      <c r="E9" s="5" t="s">
        <v>22</v>
      </c>
      <c r="F9" s="6" t="s">
        <v>23</v>
      </c>
      <c r="G9" s="14">
        <v>16666.669999999998</v>
      </c>
      <c r="H9" s="8" t="s">
        <v>12</v>
      </c>
      <c r="I9" s="9">
        <f t="shared" si="0"/>
        <v>16666.669999999998</v>
      </c>
    </row>
    <row r="10" spans="2:9" x14ac:dyDescent="0.25">
      <c r="B10" s="3">
        <v>45862</v>
      </c>
      <c r="C10" s="3" t="s">
        <v>24</v>
      </c>
      <c r="D10" s="4"/>
      <c r="E10" s="12" t="s">
        <v>25</v>
      </c>
      <c r="F10" s="15" t="s">
        <v>26</v>
      </c>
      <c r="G10" s="7">
        <v>34840.17</v>
      </c>
      <c r="H10" s="8" t="s">
        <v>12</v>
      </c>
      <c r="I10" s="9">
        <f t="shared" si="0"/>
        <v>34840.17</v>
      </c>
    </row>
    <row r="11" spans="2:9" x14ac:dyDescent="0.25">
      <c r="B11" s="3">
        <v>45474</v>
      </c>
      <c r="C11" s="3" t="s">
        <v>27</v>
      </c>
      <c r="D11" s="4"/>
      <c r="E11" s="12" t="s">
        <v>28</v>
      </c>
      <c r="F11" s="15" t="s">
        <v>29</v>
      </c>
      <c r="G11" s="7">
        <v>28320</v>
      </c>
      <c r="H11" s="8" t="s">
        <v>12</v>
      </c>
      <c r="I11" s="9">
        <f t="shared" si="0"/>
        <v>28320</v>
      </c>
    </row>
    <row r="12" spans="2:9" x14ac:dyDescent="0.25">
      <c r="B12" s="3">
        <v>45597</v>
      </c>
      <c r="C12" s="4" t="s">
        <v>30</v>
      </c>
      <c r="D12" s="4"/>
      <c r="E12" s="5" t="s">
        <v>28</v>
      </c>
      <c r="F12" s="6" t="s">
        <v>31</v>
      </c>
      <c r="G12" s="14">
        <v>334969.82</v>
      </c>
      <c r="H12" s="16" t="s">
        <v>12</v>
      </c>
      <c r="I12" s="9">
        <f t="shared" si="0"/>
        <v>334969.82</v>
      </c>
    </row>
    <row r="13" spans="2:9" x14ac:dyDescent="0.25">
      <c r="B13" s="3">
        <v>45873</v>
      </c>
      <c r="C13" s="4" t="s">
        <v>32</v>
      </c>
      <c r="D13" s="4"/>
      <c r="E13" s="5" t="s">
        <v>22</v>
      </c>
      <c r="F13" s="6" t="s">
        <v>23</v>
      </c>
      <c r="G13" s="7">
        <v>16666.669999999998</v>
      </c>
      <c r="H13" s="16" t="s">
        <v>12</v>
      </c>
      <c r="I13" s="9">
        <f t="shared" si="0"/>
        <v>16666.669999999998</v>
      </c>
    </row>
    <row r="14" spans="2:9" x14ac:dyDescent="0.25">
      <c r="B14" s="3">
        <v>45870</v>
      </c>
      <c r="C14" s="4" t="s">
        <v>33</v>
      </c>
      <c r="D14" s="4"/>
      <c r="E14" s="5" t="s">
        <v>34</v>
      </c>
      <c r="F14" s="6" t="s">
        <v>35</v>
      </c>
      <c r="G14" s="7">
        <v>38323.72</v>
      </c>
      <c r="H14" s="16" t="s">
        <v>12</v>
      </c>
      <c r="I14" s="9">
        <f t="shared" si="0"/>
        <v>38323.72</v>
      </c>
    </row>
    <row r="15" spans="2:9" x14ac:dyDescent="0.25">
      <c r="B15" s="3">
        <v>45888</v>
      </c>
      <c r="C15" s="4" t="s">
        <v>36</v>
      </c>
      <c r="D15" s="4"/>
      <c r="E15" s="5" t="s">
        <v>37</v>
      </c>
      <c r="F15" s="6" t="s">
        <v>38</v>
      </c>
      <c r="G15" s="7">
        <v>7080</v>
      </c>
      <c r="H15" s="8" t="s">
        <v>12</v>
      </c>
      <c r="I15" s="9">
        <f t="shared" si="0"/>
        <v>7080</v>
      </c>
    </row>
    <row r="16" spans="2:9" ht="17.25" x14ac:dyDescent="0.4">
      <c r="B16" s="17"/>
      <c r="G16" s="18">
        <f>+SUM(G5:G15)</f>
        <v>599623.81999999995</v>
      </c>
      <c r="H16" s="19"/>
      <c r="I16" s="18">
        <f>+SUM(I5:I15)</f>
        <v>599623.81999999995</v>
      </c>
    </row>
    <row r="17" spans="2:9" ht="17.25" x14ac:dyDescent="0.4">
      <c r="B17" s="17"/>
      <c r="G17" s="20"/>
      <c r="H17" s="21"/>
      <c r="I17" s="20"/>
    </row>
    <row r="18" spans="2:9" x14ac:dyDescent="0.25">
      <c r="B18" s="17" t="s">
        <v>39</v>
      </c>
      <c r="C18" s="21"/>
      <c r="D18" s="21"/>
      <c r="E18" s="22" t="s">
        <v>40</v>
      </c>
      <c r="F18" t="s">
        <v>41</v>
      </c>
      <c r="H18" s="21"/>
    </row>
    <row r="19" spans="2:9" x14ac:dyDescent="0.25">
      <c r="B19" s="23" t="s">
        <v>42</v>
      </c>
      <c r="C19" s="21"/>
      <c r="D19" s="21"/>
      <c r="E19" s="24" t="s">
        <v>43</v>
      </c>
      <c r="F19" s="25" t="s">
        <v>44</v>
      </c>
      <c r="H19" s="21"/>
    </row>
    <row r="20" spans="2:9" x14ac:dyDescent="0.25">
      <c r="B20" s="26" t="s">
        <v>45</v>
      </c>
      <c r="C20" s="21"/>
      <c r="D20" s="21"/>
      <c r="E20" s="22" t="s">
        <v>46</v>
      </c>
      <c r="F20" t="s">
        <v>47</v>
      </c>
      <c r="H20" s="21"/>
    </row>
    <row r="21" spans="2:9" x14ac:dyDescent="0.25">
      <c r="H21" s="21"/>
    </row>
  </sheetData>
  <pageMargins left="0.19685039370078741" right="0.19685039370078741" top="0.98425196850393704" bottom="0.98425196850393704" header="0.51181102362204722" footer="0.51181102362204722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cp:lastPrinted>2025-09-08T18:14:50Z</cp:lastPrinted>
  <dcterms:created xsi:type="dcterms:W3CDTF">2025-09-05T19:28:26Z</dcterms:created>
  <dcterms:modified xsi:type="dcterms:W3CDTF">2025-09-08T18:14:56Z</dcterms:modified>
</cp:coreProperties>
</file>